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<sst xmlns="http://schemas.openxmlformats.org/spreadsheetml/2006/main" count="330" uniqueCount="34">
  <si>
    <t>Баланс электрической энергии и мощности ООО "ПЭСК"</t>
  </si>
  <si>
    <t>№ п/п</t>
  </si>
  <si>
    <t>Показатель</t>
  </si>
  <si>
    <t>Примечание</t>
  </si>
  <si>
    <t>ВН</t>
  </si>
  <si>
    <t>НН</t>
  </si>
  <si>
    <t>Отпуск электроэнергии в сеть ООО "ПЭСК", кВт*час</t>
  </si>
  <si>
    <t>СН1</t>
  </si>
  <si>
    <t>СН2</t>
  </si>
  <si>
    <t>-</t>
  </si>
  <si>
    <t>Уровень напряжения, используемый для ценообразования</t>
  </si>
  <si>
    <t>Отпуск электроэнергии из сети ООО "ПЭСК" потребителям электроэнергии, присоединённым к сетям ООО "ПЭСК", кВт*час</t>
  </si>
  <si>
    <t>Отпуск электрической мощности из сети ООО "ПЭСК" потребителям электроэнергии, присоединённым к сетям ООО "ПЭСК", МВт</t>
  </si>
  <si>
    <t>Отпуск электрической мощности в сеть ООО "ПЭСК", МВт</t>
  </si>
  <si>
    <t>Объём переданной электроэнергии по договорам об оказании услуг по передаче электроэнергии потребителям ООО "ПЭСК", кВт*час</t>
  </si>
  <si>
    <t>Отпуск электроэнергии из сети ООО "ПЭСК" территориальным сетевым организациям, присоединённым к сетям ООО "ПЭСК", кВт*час</t>
  </si>
  <si>
    <t>Отпуск электрической мощности из сети ООО "ПЭСК" территориальным сетевым организациям, присоединённым к сетям ООО "ПЭСК", МВт</t>
  </si>
  <si>
    <t>Отпуск электрической энергии и мощности из электрических сетей ООО "ПЭСК" территориальным сетевым организациям не производится.</t>
  </si>
  <si>
    <t>Потери электроэнергии в сетях ООО "ПЭСК" в абсолютном выражении, кВт*час</t>
  </si>
  <si>
    <t>2011 год (факт)</t>
  </si>
  <si>
    <t>2012 год (факт)</t>
  </si>
  <si>
    <t>2013 год (факт)</t>
  </si>
  <si>
    <t>2014 год (факт)</t>
  </si>
  <si>
    <t>Услуги оказываются по Договору № ТСО-41/14 оказания услуг
по передаче электрической энергии от 06 августа 2014 г., подписанным ООО "ПЭСК" и ОАО "ИЭСК".</t>
  </si>
  <si>
    <t>Потери электроэнергии в сетях ООО "ПЭСК" в относительном выражении, % от отпуска электрической энергии в сеть</t>
  </si>
  <si>
    <t>2015 год (факт)</t>
  </si>
  <si>
    <t>Отпуск электрической энергии и мощности из электрических сетей ООО "ПЭСК" потребителям производится по уровню напряжения 10 кВ (СН-2) и 0,4 кВ (НН). Государственным и иным утверждённым стандартам качества соответствует.</t>
  </si>
  <si>
    <t>2016 год (факт)</t>
  </si>
  <si>
    <t>2017 год (факт)</t>
  </si>
  <si>
    <t>Поступление электрической энергии и мощности в электрические сети ООО "ПЭСК" производится только по уровню напряжения 10 кВ (СН2) от ОАО "ИЭСК". Государственным и иным утверждённым  стандартам качества соответствует.</t>
  </si>
  <si>
    <t>2018 год (факт)</t>
  </si>
  <si>
    <t>2019 год (план)</t>
  </si>
  <si>
    <t>Указанные в столбце 13 таблицы плановые объёмы потерь на 2019 год утверждены приказом Федеральной антимонопольной службы.</t>
  </si>
  <si>
    <t>2019 год (факт) (январь-февраль)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</si>
</sst>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"/>
    <numFmt numFmtId="166" formatCode="#,##0.000"/>
    <numFmt numFmtId="167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workbookViewId="0" topLeftCell="D1">
      <selection activeCell="L8" sqref="L8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9.25390625" style="0" customWidth="1"/>
    <col min="4" max="13" width="10.00390625" style="0" customWidth="1"/>
    <col min="14" max="14" width="55.875" style="0" customWidth="1"/>
  </cols>
  <sheetData>
    <row r="1" spans="1:15" ht="21" thickBo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3"/>
    </row>
    <row r="2" spans="1:15" ht="64.5" thickBot="1">
      <c r="A2" s="8" t="s">
        <v>1</v>
      </c>
      <c r="B2" s="8" t="s">
        <v>2</v>
      </c>
      <c r="C2" s="8" t="s">
        <v>10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25</v>
      </c>
      <c r="I2" s="8" t="s">
        <v>27</v>
      </c>
      <c r="J2" s="8" t="s">
        <v>28</v>
      </c>
      <c r="K2" s="8" t="s">
        <v>30</v>
      </c>
      <c r="L2" s="8" t="s">
        <v>33</v>
      </c>
      <c r="M2" s="8" t="s">
        <v>31</v>
      </c>
      <c r="N2" s="8" t="s">
        <v>3</v>
      </c>
      <c r="O2" s="1"/>
    </row>
    <row r="3" spans="1:15" ht="13.5" thickBo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"/>
    </row>
    <row r="4" spans="1:15" ht="12.75" customHeight="1">
      <c r="A4" s="20">
        <v>1</v>
      </c>
      <c r="B4" s="17" t="s">
        <v>6</v>
      </c>
      <c r="C4" s="9" t="s">
        <v>4</v>
      </c>
      <c r="D4" s="9" t="s">
        <v>9</v>
      </c>
      <c r="E4" s="9" t="s">
        <v>9</v>
      </c>
      <c r="F4" s="9" t="s">
        <v>9</v>
      </c>
      <c r="G4" s="9" t="s">
        <v>9</v>
      </c>
      <c r="H4" s="9" t="s">
        <v>9</v>
      </c>
      <c r="I4" s="9" t="s">
        <v>9</v>
      </c>
      <c r="J4" s="9" t="s">
        <v>9</v>
      </c>
      <c r="K4" s="9" t="s">
        <v>9</v>
      </c>
      <c r="L4" s="9" t="s">
        <v>9</v>
      </c>
      <c r="M4" s="9" t="s">
        <v>9</v>
      </c>
      <c r="N4" s="27" t="s">
        <v>29</v>
      </c>
      <c r="O4" s="1"/>
    </row>
    <row r="5" spans="1:15" ht="12.75">
      <c r="A5" s="21"/>
      <c r="B5" s="18"/>
      <c r="C5" s="2" t="s">
        <v>7</v>
      </c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2" t="s">
        <v>9</v>
      </c>
      <c r="M5" s="2" t="s">
        <v>9</v>
      </c>
      <c r="N5" s="28"/>
      <c r="O5" s="1"/>
    </row>
    <row r="6" spans="1:15" ht="12.75">
      <c r="A6" s="21"/>
      <c r="B6" s="18"/>
      <c r="C6" s="2" t="s">
        <v>8</v>
      </c>
      <c r="D6" s="6">
        <v>34845323</v>
      </c>
      <c r="E6" s="6">
        <v>43535795</v>
      </c>
      <c r="F6" s="6">
        <v>41078164</v>
      </c>
      <c r="G6" s="6">
        <v>42361894</v>
      </c>
      <c r="H6" s="6">
        <v>51755944</v>
      </c>
      <c r="I6" s="6">
        <v>53187053</v>
      </c>
      <c r="J6" s="6">
        <v>60627553</v>
      </c>
      <c r="K6" s="6">
        <v>87522213</v>
      </c>
      <c r="L6" s="6">
        <v>22372560</v>
      </c>
      <c r="M6" s="6">
        <v>60629800</v>
      </c>
      <c r="N6" s="28"/>
      <c r="O6" s="1"/>
    </row>
    <row r="7" spans="1:15" ht="12.75">
      <c r="A7" s="22"/>
      <c r="B7" s="19"/>
      <c r="C7" s="2" t="s">
        <v>5</v>
      </c>
      <c r="D7" s="4" t="s">
        <v>9</v>
      </c>
      <c r="E7" s="4" t="s">
        <v>9</v>
      </c>
      <c r="F7" s="4" t="s">
        <v>9</v>
      </c>
      <c r="G7" s="4" t="s">
        <v>9</v>
      </c>
      <c r="H7" s="4" t="s">
        <v>9</v>
      </c>
      <c r="I7" s="4" t="s">
        <v>9</v>
      </c>
      <c r="J7" s="4" t="s">
        <v>9</v>
      </c>
      <c r="K7" s="4" t="s">
        <v>9</v>
      </c>
      <c r="L7" s="4" t="s">
        <v>9</v>
      </c>
      <c r="M7" s="4" t="s">
        <v>9</v>
      </c>
      <c r="N7" s="28"/>
      <c r="O7" s="1"/>
    </row>
    <row r="8" spans="1:15" ht="12.75">
      <c r="A8" s="23">
        <f>A4+1</f>
        <v>2</v>
      </c>
      <c r="B8" s="25" t="s">
        <v>13</v>
      </c>
      <c r="C8" s="2" t="s">
        <v>4</v>
      </c>
      <c r="D8" s="2" t="s">
        <v>9</v>
      </c>
      <c r="E8" s="2" t="s">
        <v>9</v>
      </c>
      <c r="F8" s="2" t="s">
        <v>9</v>
      </c>
      <c r="G8" s="2" t="s">
        <v>9</v>
      </c>
      <c r="H8" s="2" t="s">
        <v>9</v>
      </c>
      <c r="I8" s="2" t="s">
        <v>9</v>
      </c>
      <c r="J8" s="2" t="s">
        <v>9</v>
      </c>
      <c r="K8" s="2" t="s">
        <v>9</v>
      </c>
      <c r="L8" s="2" t="s">
        <v>9</v>
      </c>
      <c r="M8" s="2" t="s">
        <v>9</v>
      </c>
      <c r="N8" s="28"/>
      <c r="O8" s="1"/>
    </row>
    <row r="9" spans="1:15" ht="12.75">
      <c r="A9" s="21"/>
      <c r="B9" s="18"/>
      <c r="C9" s="2" t="s">
        <v>7</v>
      </c>
      <c r="D9" s="2" t="s">
        <v>9</v>
      </c>
      <c r="E9" s="2" t="s">
        <v>9</v>
      </c>
      <c r="F9" s="2" t="s">
        <v>9</v>
      </c>
      <c r="G9" s="2" t="s">
        <v>9</v>
      </c>
      <c r="H9" s="2" t="s">
        <v>9</v>
      </c>
      <c r="I9" s="2" t="s">
        <v>9</v>
      </c>
      <c r="J9" s="2" t="s">
        <v>9</v>
      </c>
      <c r="K9" s="2" t="s">
        <v>9</v>
      </c>
      <c r="L9" s="2" t="s">
        <v>9</v>
      </c>
      <c r="M9" s="2" t="s">
        <v>9</v>
      </c>
      <c r="N9" s="28"/>
      <c r="O9" s="1"/>
    </row>
    <row r="10" spans="1:15" ht="12.75">
      <c r="A10" s="21"/>
      <c r="B10" s="18"/>
      <c r="C10" s="2" t="s">
        <v>8</v>
      </c>
      <c r="D10" s="7">
        <v>15.0141</v>
      </c>
      <c r="E10" s="7">
        <v>15.0141</v>
      </c>
      <c r="F10" s="7">
        <v>15.5976</v>
      </c>
      <c r="G10" s="36">
        <v>14.8</v>
      </c>
      <c r="H10" s="36">
        <v>14.8</v>
      </c>
      <c r="I10" s="36">
        <v>14.8</v>
      </c>
      <c r="J10" s="36">
        <v>14.8</v>
      </c>
      <c r="K10" s="36">
        <v>14.8</v>
      </c>
      <c r="L10" s="36">
        <v>14.8</v>
      </c>
      <c r="M10" s="36">
        <v>14.8</v>
      </c>
      <c r="N10" s="28"/>
      <c r="O10" s="1"/>
    </row>
    <row r="11" spans="1:15" ht="13.5" thickBot="1">
      <c r="A11" s="24"/>
      <c r="B11" s="26"/>
      <c r="C11" s="10" t="s">
        <v>5</v>
      </c>
      <c r="D11" s="11" t="s">
        <v>9</v>
      </c>
      <c r="E11" s="11" t="s">
        <v>9</v>
      </c>
      <c r="F11" s="11" t="s">
        <v>9</v>
      </c>
      <c r="G11" s="11" t="s">
        <v>9</v>
      </c>
      <c r="H11" s="11" t="s">
        <v>9</v>
      </c>
      <c r="I11" s="11" t="s">
        <v>9</v>
      </c>
      <c r="J11" s="11" t="s">
        <v>9</v>
      </c>
      <c r="K11" s="11" t="s">
        <v>9</v>
      </c>
      <c r="L11" s="11" t="s">
        <v>9</v>
      </c>
      <c r="M11" s="11" t="s">
        <v>9</v>
      </c>
      <c r="N11" s="29"/>
      <c r="O11" s="1"/>
    </row>
    <row r="12" spans="1:15" ht="12.75" customHeight="1">
      <c r="A12" s="20">
        <f>A8+1</f>
        <v>3</v>
      </c>
      <c r="B12" s="17" t="s">
        <v>11</v>
      </c>
      <c r="C12" s="9" t="s">
        <v>4</v>
      </c>
      <c r="D12" s="9" t="s">
        <v>9</v>
      </c>
      <c r="E12" s="9" t="s">
        <v>9</v>
      </c>
      <c r="F12" s="9" t="s">
        <v>9</v>
      </c>
      <c r="G12" s="9" t="s">
        <v>9</v>
      </c>
      <c r="H12" s="9" t="s">
        <v>9</v>
      </c>
      <c r="I12" s="9" t="s">
        <v>9</v>
      </c>
      <c r="J12" s="9" t="s">
        <v>9</v>
      </c>
      <c r="K12" s="9" t="s">
        <v>9</v>
      </c>
      <c r="L12" s="9" t="s">
        <v>9</v>
      </c>
      <c r="M12" s="9" t="s">
        <v>9</v>
      </c>
      <c r="N12" s="27" t="s">
        <v>26</v>
      </c>
      <c r="O12" s="1"/>
    </row>
    <row r="13" spans="1:15" ht="12.75">
      <c r="A13" s="21"/>
      <c r="B13" s="18"/>
      <c r="C13" s="2" t="s">
        <v>7</v>
      </c>
      <c r="D13" s="2" t="s">
        <v>9</v>
      </c>
      <c r="E13" s="2" t="s">
        <v>9</v>
      </c>
      <c r="F13" s="2" t="s">
        <v>9</v>
      </c>
      <c r="G13" s="2" t="s">
        <v>9</v>
      </c>
      <c r="H13" s="2" t="s">
        <v>9</v>
      </c>
      <c r="I13" s="2" t="s">
        <v>9</v>
      </c>
      <c r="J13" s="2" t="s">
        <v>9</v>
      </c>
      <c r="K13" s="2" t="s">
        <v>9</v>
      </c>
      <c r="L13" s="2" t="s">
        <v>9</v>
      </c>
      <c r="M13" s="2" t="s">
        <v>9</v>
      </c>
      <c r="N13" s="28"/>
      <c r="O13" s="1"/>
    </row>
    <row r="14" spans="1:15" ht="12.75">
      <c r="A14" s="21"/>
      <c r="B14" s="18"/>
      <c r="C14" s="2" t="s">
        <v>8</v>
      </c>
      <c r="D14" s="2" t="s">
        <v>9</v>
      </c>
      <c r="E14" s="2" t="s">
        <v>9</v>
      </c>
      <c r="F14" s="2" t="s">
        <v>9</v>
      </c>
      <c r="G14" s="2" t="s">
        <v>9</v>
      </c>
      <c r="H14" s="6">
        <v>2605300</v>
      </c>
      <c r="I14" s="6">
        <v>4717692</v>
      </c>
      <c r="J14" s="6">
        <v>5488306</v>
      </c>
      <c r="K14" s="6">
        <v>42669734</v>
      </c>
      <c r="L14" s="6">
        <v>19971474</v>
      </c>
      <c r="M14" s="6" t="s">
        <v>9</v>
      </c>
      <c r="N14" s="28"/>
      <c r="O14" s="1"/>
    </row>
    <row r="15" spans="1:15" ht="12.75">
      <c r="A15" s="22"/>
      <c r="B15" s="19"/>
      <c r="C15" s="2" t="s">
        <v>5</v>
      </c>
      <c r="D15" s="6">
        <v>33768120</v>
      </c>
      <c r="E15" s="6">
        <v>42230880</v>
      </c>
      <c r="F15" s="6">
        <v>39783360</v>
      </c>
      <c r="G15" s="6">
        <v>41053570</v>
      </c>
      <c r="H15" s="6">
        <v>47476187</v>
      </c>
      <c r="I15" s="6">
        <v>46698244</v>
      </c>
      <c r="J15" s="6">
        <v>53148859</v>
      </c>
      <c r="K15" s="6">
        <v>39172893</v>
      </c>
      <c r="L15" s="6">
        <v>987555</v>
      </c>
      <c r="M15" s="6">
        <v>58719900</v>
      </c>
      <c r="N15" s="28"/>
      <c r="O15" s="1"/>
    </row>
    <row r="16" spans="1:15" ht="12.75">
      <c r="A16" s="23">
        <f>A12+1</f>
        <v>4</v>
      </c>
      <c r="B16" s="25" t="s">
        <v>12</v>
      </c>
      <c r="C16" s="2" t="s">
        <v>4</v>
      </c>
      <c r="D16" s="2" t="s">
        <v>9</v>
      </c>
      <c r="E16" s="2" t="s">
        <v>9</v>
      </c>
      <c r="F16" s="2" t="s">
        <v>9</v>
      </c>
      <c r="G16" s="2" t="s">
        <v>9</v>
      </c>
      <c r="H16" s="2" t="s">
        <v>9</v>
      </c>
      <c r="I16" s="2" t="s">
        <v>9</v>
      </c>
      <c r="J16" s="2" t="s">
        <v>9</v>
      </c>
      <c r="K16" s="2" t="s">
        <v>9</v>
      </c>
      <c r="L16" s="2" t="s">
        <v>9</v>
      </c>
      <c r="M16" s="2" t="s">
        <v>9</v>
      </c>
      <c r="N16" s="28"/>
      <c r="O16" s="1"/>
    </row>
    <row r="17" spans="1:15" ht="12.75">
      <c r="A17" s="21"/>
      <c r="B17" s="18"/>
      <c r="C17" s="2" t="s">
        <v>7</v>
      </c>
      <c r="D17" s="2" t="s">
        <v>9</v>
      </c>
      <c r="E17" s="2" t="s">
        <v>9</v>
      </c>
      <c r="F17" s="2" t="s">
        <v>9</v>
      </c>
      <c r="G17" s="2" t="s">
        <v>9</v>
      </c>
      <c r="H17" s="2" t="s">
        <v>9</v>
      </c>
      <c r="I17" s="2" t="s">
        <v>9</v>
      </c>
      <c r="J17" s="2" t="s">
        <v>9</v>
      </c>
      <c r="K17" s="2" t="s">
        <v>9</v>
      </c>
      <c r="L17" s="2" t="s">
        <v>9</v>
      </c>
      <c r="M17" s="2" t="s">
        <v>9</v>
      </c>
      <c r="N17" s="28"/>
      <c r="O17" s="1"/>
    </row>
    <row r="18" spans="1:15" ht="12.75">
      <c r="A18" s="21"/>
      <c r="B18" s="18"/>
      <c r="C18" s="2" t="s">
        <v>8</v>
      </c>
      <c r="D18" s="2" t="s">
        <v>9</v>
      </c>
      <c r="E18" s="2" t="s">
        <v>9</v>
      </c>
      <c r="F18" s="2" t="s">
        <v>9</v>
      </c>
      <c r="G18" s="2" t="s">
        <v>9</v>
      </c>
      <c r="H18" s="14">
        <v>0.869</v>
      </c>
      <c r="I18" s="14">
        <v>0.869</v>
      </c>
      <c r="J18" s="14">
        <v>0.869</v>
      </c>
      <c r="K18" s="14">
        <v>6.941</v>
      </c>
      <c r="L18" s="14">
        <v>13.141</v>
      </c>
      <c r="M18" s="14" t="s">
        <v>9</v>
      </c>
      <c r="N18" s="28"/>
      <c r="O18" s="1"/>
    </row>
    <row r="19" spans="1:15" ht="13.5" thickBot="1">
      <c r="A19" s="24"/>
      <c r="B19" s="26"/>
      <c r="C19" s="10" t="s">
        <v>5</v>
      </c>
      <c r="D19" s="11">
        <v>14.55</v>
      </c>
      <c r="E19" s="11">
        <v>14.55</v>
      </c>
      <c r="F19" s="11">
        <v>15.1</v>
      </c>
      <c r="G19" s="11">
        <v>14.33</v>
      </c>
      <c r="H19" s="15">
        <v>13.459</v>
      </c>
      <c r="I19" s="15">
        <v>13.459</v>
      </c>
      <c r="J19" s="15">
        <v>13.459</v>
      </c>
      <c r="K19" s="15">
        <v>7.388</v>
      </c>
      <c r="L19" s="15">
        <v>1.193</v>
      </c>
      <c r="M19" s="15">
        <v>14.329</v>
      </c>
      <c r="N19" s="29"/>
      <c r="O19" s="1"/>
    </row>
    <row r="20" spans="1:15" ht="12.75">
      <c r="A20" s="20">
        <f>A16+1</f>
        <v>5</v>
      </c>
      <c r="B20" s="17" t="s">
        <v>15</v>
      </c>
      <c r="C20" s="9" t="s">
        <v>4</v>
      </c>
      <c r="D20" s="9" t="s">
        <v>9</v>
      </c>
      <c r="E20" s="9" t="s">
        <v>9</v>
      </c>
      <c r="F20" s="9" t="s">
        <v>9</v>
      </c>
      <c r="G20" s="9" t="s">
        <v>9</v>
      </c>
      <c r="H20" s="9" t="s">
        <v>9</v>
      </c>
      <c r="I20" s="9" t="s">
        <v>9</v>
      </c>
      <c r="J20" s="9" t="s">
        <v>9</v>
      </c>
      <c r="K20" s="9" t="s">
        <v>9</v>
      </c>
      <c r="L20" s="9" t="s">
        <v>9</v>
      </c>
      <c r="M20" s="9" t="s">
        <v>9</v>
      </c>
      <c r="N20" s="27" t="s">
        <v>17</v>
      </c>
      <c r="O20" s="1"/>
    </row>
    <row r="21" spans="1:15" ht="12.75">
      <c r="A21" s="21"/>
      <c r="B21" s="18"/>
      <c r="C21" s="2" t="s">
        <v>7</v>
      </c>
      <c r="D21" s="2" t="s">
        <v>9</v>
      </c>
      <c r="E21" s="2" t="s">
        <v>9</v>
      </c>
      <c r="F21" s="2" t="s">
        <v>9</v>
      </c>
      <c r="G21" s="2" t="s">
        <v>9</v>
      </c>
      <c r="H21" s="2" t="s">
        <v>9</v>
      </c>
      <c r="I21" s="2" t="s">
        <v>9</v>
      </c>
      <c r="J21" s="2" t="s">
        <v>9</v>
      </c>
      <c r="K21" s="2" t="s">
        <v>9</v>
      </c>
      <c r="L21" s="2" t="s">
        <v>9</v>
      </c>
      <c r="M21" s="2" t="s">
        <v>9</v>
      </c>
      <c r="N21" s="28"/>
      <c r="O21" s="1"/>
    </row>
    <row r="22" spans="1:15" ht="12.75">
      <c r="A22" s="21"/>
      <c r="B22" s="18"/>
      <c r="C22" s="2" t="s">
        <v>8</v>
      </c>
      <c r="D22" s="2" t="s">
        <v>9</v>
      </c>
      <c r="E22" s="2" t="s">
        <v>9</v>
      </c>
      <c r="F22" s="2" t="s">
        <v>9</v>
      </c>
      <c r="G22" s="2" t="s">
        <v>9</v>
      </c>
      <c r="H22" s="2" t="s">
        <v>9</v>
      </c>
      <c r="I22" s="2" t="s">
        <v>9</v>
      </c>
      <c r="J22" s="2" t="s">
        <v>9</v>
      </c>
      <c r="K22" s="2" t="s">
        <v>9</v>
      </c>
      <c r="L22" s="2" t="s">
        <v>9</v>
      </c>
      <c r="M22" s="2" t="s">
        <v>9</v>
      </c>
      <c r="N22" s="28"/>
      <c r="O22" s="1"/>
    </row>
    <row r="23" spans="1:15" ht="12.75">
      <c r="A23" s="22"/>
      <c r="B23" s="19"/>
      <c r="C23" s="2" t="s">
        <v>5</v>
      </c>
      <c r="D23" s="2" t="s">
        <v>9</v>
      </c>
      <c r="E23" s="2" t="s">
        <v>9</v>
      </c>
      <c r="F23" s="2" t="s">
        <v>9</v>
      </c>
      <c r="G23" s="2" t="s">
        <v>9</v>
      </c>
      <c r="H23" s="2" t="s">
        <v>9</v>
      </c>
      <c r="I23" s="2" t="s">
        <v>9</v>
      </c>
      <c r="J23" s="2" t="s">
        <v>9</v>
      </c>
      <c r="K23" s="2" t="s">
        <v>9</v>
      </c>
      <c r="L23" s="2" t="s">
        <v>9</v>
      </c>
      <c r="M23" s="2" t="s">
        <v>9</v>
      </c>
      <c r="N23" s="28"/>
      <c r="O23" s="1"/>
    </row>
    <row r="24" spans="1:15" ht="12.75">
      <c r="A24" s="23">
        <f>A20+1</f>
        <v>6</v>
      </c>
      <c r="B24" s="25" t="s">
        <v>16</v>
      </c>
      <c r="C24" s="2" t="s">
        <v>4</v>
      </c>
      <c r="D24" s="2" t="s">
        <v>9</v>
      </c>
      <c r="E24" s="2" t="s">
        <v>9</v>
      </c>
      <c r="F24" s="2" t="s">
        <v>9</v>
      </c>
      <c r="G24" s="2" t="s">
        <v>9</v>
      </c>
      <c r="H24" s="2" t="s">
        <v>9</v>
      </c>
      <c r="I24" s="2" t="s">
        <v>9</v>
      </c>
      <c r="J24" s="6" t="s">
        <v>9</v>
      </c>
      <c r="K24" s="6" t="s">
        <v>9</v>
      </c>
      <c r="L24" s="6" t="s">
        <v>9</v>
      </c>
      <c r="M24" s="2" t="s">
        <v>9</v>
      </c>
      <c r="N24" s="28"/>
      <c r="O24" s="1"/>
    </row>
    <row r="25" spans="1:15" ht="12.75">
      <c r="A25" s="21"/>
      <c r="B25" s="18"/>
      <c r="C25" s="2" t="s">
        <v>7</v>
      </c>
      <c r="D25" s="2" t="s">
        <v>9</v>
      </c>
      <c r="E25" s="2" t="s">
        <v>9</v>
      </c>
      <c r="F25" s="2" t="s">
        <v>9</v>
      </c>
      <c r="G25" s="2" t="s">
        <v>9</v>
      </c>
      <c r="H25" s="2" t="s">
        <v>9</v>
      </c>
      <c r="I25" s="2" t="s">
        <v>9</v>
      </c>
      <c r="J25" s="2" t="s">
        <v>9</v>
      </c>
      <c r="K25" s="2" t="s">
        <v>9</v>
      </c>
      <c r="L25" s="2" t="s">
        <v>9</v>
      </c>
      <c r="M25" s="2" t="s">
        <v>9</v>
      </c>
      <c r="N25" s="28"/>
      <c r="O25" s="1"/>
    </row>
    <row r="26" spans="1:15" ht="12.75">
      <c r="A26" s="21"/>
      <c r="B26" s="18"/>
      <c r="C26" s="2" t="s">
        <v>8</v>
      </c>
      <c r="D26" s="2" t="s">
        <v>9</v>
      </c>
      <c r="E26" s="2" t="s">
        <v>9</v>
      </c>
      <c r="F26" s="2" t="s">
        <v>9</v>
      </c>
      <c r="G26" s="2" t="s">
        <v>9</v>
      </c>
      <c r="H26" s="2" t="s">
        <v>9</v>
      </c>
      <c r="I26" s="2" t="s">
        <v>9</v>
      </c>
      <c r="J26" s="2" t="s">
        <v>9</v>
      </c>
      <c r="K26" s="2" t="s">
        <v>9</v>
      </c>
      <c r="L26" s="2" t="s">
        <v>9</v>
      </c>
      <c r="M26" s="2" t="s">
        <v>9</v>
      </c>
      <c r="N26" s="28"/>
      <c r="O26" s="1"/>
    </row>
    <row r="27" spans="1:15" ht="13.5" thickBot="1">
      <c r="A27" s="24"/>
      <c r="B27" s="26"/>
      <c r="C27" s="10" t="s">
        <v>5</v>
      </c>
      <c r="D27" s="10" t="s">
        <v>9</v>
      </c>
      <c r="E27" s="10" t="s">
        <v>9</v>
      </c>
      <c r="F27" s="10" t="s">
        <v>9</v>
      </c>
      <c r="G27" s="10" t="s">
        <v>9</v>
      </c>
      <c r="H27" s="10" t="s">
        <v>9</v>
      </c>
      <c r="I27" s="10" t="s">
        <v>9</v>
      </c>
      <c r="J27" s="10" t="s">
        <v>9</v>
      </c>
      <c r="K27" s="10" t="s">
        <v>9</v>
      </c>
      <c r="L27" s="10" t="s">
        <v>9</v>
      </c>
      <c r="M27" s="10" t="s">
        <v>9</v>
      </c>
      <c r="N27" s="29"/>
      <c r="O27" s="1"/>
    </row>
    <row r="28" spans="1:15" ht="12.75">
      <c r="A28" s="20">
        <f>A24+1</f>
        <v>7</v>
      </c>
      <c r="B28" s="17" t="s">
        <v>14</v>
      </c>
      <c r="C28" s="9" t="s">
        <v>4</v>
      </c>
      <c r="D28" s="9" t="s">
        <v>9</v>
      </c>
      <c r="E28" s="9" t="s">
        <v>9</v>
      </c>
      <c r="F28" s="9" t="s">
        <v>9</v>
      </c>
      <c r="G28" s="9" t="s">
        <v>9</v>
      </c>
      <c r="H28" s="9" t="s">
        <v>9</v>
      </c>
      <c r="I28" s="9" t="s">
        <v>9</v>
      </c>
      <c r="J28" s="9" t="s">
        <v>9</v>
      </c>
      <c r="K28" s="9" t="s">
        <v>9</v>
      </c>
      <c r="L28" s="9" t="s">
        <v>9</v>
      </c>
      <c r="M28" s="9" t="s">
        <v>9</v>
      </c>
      <c r="N28" s="27" t="s">
        <v>23</v>
      </c>
      <c r="O28" s="1"/>
    </row>
    <row r="29" spans="1:15" ht="12.75">
      <c r="A29" s="21"/>
      <c r="B29" s="18"/>
      <c r="C29" s="2" t="s">
        <v>7</v>
      </c>
      <c r="D29" s="2" t="s">
        <v>9</v>
      </c>
      <c r="E29" s="2" t="s">
        <v>9</v>
      </c>
      <c r="F29" s="2" t="s">
        <v>9</v>
      </c>
      <c r="G29" s="2" t="s">
        <v>9</v>
      </c>
      <c r="H29" s="2" t="s">
        <v>9</v>
      </c>
      <c r="I29" s="2" t="s">
        <v>9</v>
      </c>
      <c r="J29" s="2" t="s">
        <v>9</v>
      </c>
      <c r="K29" s="2" t="s">
        <v>9</v>
      </c>
      <c r="L29" s="2" t="s">
        <v>9</v>
      </c>
      <c r="M29" s="2" t="s">
        <v>9</v>
      </c>
      <c r="N29" s="28"/>
      <c r="O29" s="1"/>
    </row>
    <row r="30" spans="1:15" ht="12.75">
      <c r="A30" s="21"/>
      <c r="B30" s="18"/>
      <c r="C30" s="2" t="s">
        <v>8</v>
      </c>
      <c r="D30" s="2" t="s">
        <v>9</v>
      </c>
      <c r="E30" s="2" t="s">
        <v>9</v>
      </c>
      <c r="F30" s="2" t="s">
        <v>9</v>
      </c>
      <c r="G30" s="2" t="s">
        <v>9</v>
      </c>
      <c r="H30" s="6">
        <v>2605300</v>
      </c>
      <c r="I30" s="6">
        <v>4717692</v>
      </c>
      <c r="J30" s="6">
        <v>5488306</v>
      </c>
      <c r="K30" s="6">
        <v>42669734</v>
      </c>
      <c r="L30" s="6">
        <v>19971474</v>
      </c>
      <c r="M30" s="6" t="s">
        <v>9</v>
      </c>
      <c r="N30" s="28"/>
      <c r="O30" s="1"/>
    </row>
    <row r="31" spans="1:15" ht="13.5" thickBot="1">
      <c r="A31" s="21"/>
      <c r="B31" s="18"/>
      <c r="C31" s="5" t="s">
        <v>5</v>
      </c>
      <c r="D31" s="12">
        <v>33768120</v>
      </c>
      <c r="E31" s="12">
        <v>42230880</v>
      </c>
      <c r="F31" s="12">
        <f>F15</f>
        <v>39783360</v>
      </c>
      <c r="G31" s="12">
        <f>G15</f>
        <v>41053570</v>
      </c>
      <c r="H31" s="6">
        <v>47476187</v>
      </c>
      <c r="I31" s="12">
        <v>46698244</v>
      </c>
      <c r="J31" s="12">
        <v>53148859</v>
      </c>
      <c r="K31" s="6">
        <v>39172893</v>
      </c>
      <c r="L31" s="6">
        <v>987555</v>
      </c>
      <c r="M31" s="12">
        <v>58719900</v>
      </c>
      <c r="N31" s="28"/>
      <c r="O31" s="1"/>
    </row>
    <row r="32" spans="1:15" ht="12.75">
      <c r="A32" s="30">
        <f>A28+1</f>
        <v>8</v>
      </c>
      <c r="B32" s="32" t="s">
        <v>18</v>
      </c>
      <c r="C32" s="9" t="s">
        <v>4</v>
      </c>
      <c r="D32" s="9" t="s">
        <v>9</v>
      </c>
      <c r="E32" s="9" t="s">
        <v>9</v>
      </c>
      <c r="F32" s="9" t="s">
        <v>9</v>
      </c>
      <c r="G32" s="9" t="s">
        <v>9</v>
      </c>
      <c r="H32" s="9" t="s">
        <v>9</v>
      </c>
      <c r="I32" s="9" t="s">
        <v>9</v>
      </c>
      <c r="J32" s="9" t="s">
        <v>9</v>
      </c>
      <c r="K32" s="9" t="s">
        <v>9</v>
      </c>
      <c r="L32" s="9" t="s">
        <v>9</v>
      </c>
      <c r="M32" s="9" t="s">
        <v>9</v>
      </c>
      <c r="N32" s="27" t="s">
        <v>32</v>
      </c>
      <c r="O32" s="1"/>
    </row>
    <row r="33" spans="1:15" ht="12.75">
      <c r="A33" s="31"/>
      <c r="B33" s="33"/>
      <c r="C33" s="2" t="s">
        <v>7</v>
      </c>
      <c r="D33" s="2" t="s">
        <v>9</v>
      </c>
      <c r="E33" s="2" t="s">
        <v>9</v>
      </c>
      <c r="F33" s="2" t="s">
        <v>9</v>
      </c>
      <c r="G33" s="2" t="s">
        <v>9</v>
      </c>
      <c r="H33" s="2" t="s">
        <v>9</v>
      </c>
      <c r="I33" s="2" t="s">
        <v>9</v>
      </c>
      <c r="J33" s="2" t="s">
        <v>9</v>
      </c>
      <c r="K33" s="2" t="s">
        <v>9</v>
      </c>
      <c r="L33" s="2" t="s">
        <v>9</v>
      </c>
      <c r="M33" s="2" t="s">
        <v>9</v>
      </c>
      <c r="N33" s="28"/>
      <c r="O33" s="1"/>
    </row>
    <row r="34" spans="1:15" ht="12.75">
      <c r="A34" s="31"/>
      <c r="B34" s="33"/>
      <c r="C34" s="2" t="s">
        <v>8</v>
      </c>
      <c r="D34" s="6">
        <f>D6-D15</f>
        <v>1077203</v>
      </c>
      <c r="E34" s="6">
        <f>E6-E15</f>
        <v>1304915</v>
      </c>
      <c r="F34" s="6">
        <f>F6-F15</f>
        <v>1294804</v>
      </c>
      <c r="G34" s="6">
        <f>G6-G15</f>
        <v>1308324</v>
      </c>
      <c r="H34" s="6">
        <v>1487274</v>
      </c>
      <c r="I34" s="6">
        <v>1462046</v>
      </c>
      <c r="J34" s="6">
        <v>1715293</v>
      </c>
      <c r="K34" s="6">
        <v>5627534</v>
      </c>
      <c r="L34" s="6">
        <v>1413531</v>
      </c>
      <c r="M34" s="6">
        <v>1909900</v>
      </c>
      <c r="N34" s="28"/>
      <c r="O34" s="1"/>
    </row>
    <row r="35" spans="1:15" ht="12.75">
      <c r="A35" s="31"/>
      <c r="B35" s="33"/>
      <c r="C35" s="2" t="s">
        <v>5</v>
      </c>
      <c r="D35" s="4" t="s">
        <v>9</v>
      </c>
      <c r="E35" s="4" t="s">
        <v>9</v>
      </c>
      <c r="F35" s="4" t="s">
        <v>9</v>
      </c>
      <c r="G35" s="6" t="s">
        <v>9</v>
      </c>
      <c r="H35" s="6">
        <v>187183</v>
      </c>
      <c r="I35" s="6">
        <v>309071</v>
      </c>
      <c r="J35" s="6">
        <v>275095</v>
      </c>
      <c r="K35" s="6">
        <v>52052</v>
      </c>
      <c r="L35" s="6">
        <v>0</v>
      </c>
      <c r="M35" s="6" t="s">
        <v>9</v>
      </c>
      <c r="N35" s="28"/>
      <c r="O35" s="1"/>
    </row>
    <row r="36" spans="1:15" ht="12.75">
      <c r="A36" s="31">
        <f>A32+1</f>
        <v>9</v>
      </c>
      <c r="B36" s="33" t="s">
        <v>24</v>
      </c>
      <c r="C36" s="2" t="s">
        <v>4</v>
      </c>
      <c r="D36" s="2" t="s">
        <v>9</v>
      </c>
      <c r="E36" s="2" t="s">
        <v>9</v>
      </c>
      <c r="F36" s="2" t="s">
        <v>9</v>
      </c>
      <c r="G36" s="2" t="s">
        <v>9</v>
      </c>
      <c r="H36" s="2" t="s">
        <v>9</v>
      </c>
      <c r="I36" s="2" t="s">
        <v>9</v>
      </c>
      <c r="J36" s="6" t="s">
        <v>9</v>
      </c>
      <c r="K36" s="6" t="s">
        <v>9</v>
      </c>
      <c r="L36" s="6" t="s">
        <v>9</v>
      </c>
      <c r="M36" s="2" t="s">
        <v>9</v>
      </c>
      <c r="N36" s="28"/>
      <c r="O36" s="1"/>
    </row>
    <row r="37" spans="1:15" ht="12.75">
      <c r="A37" s="31"/>
      <c r="B37" s="33"/>
      <c r="C37" s="2" t="s">
        <v>7</v>
      </c>
      <c r="D37" s="2" t="s">
        <v>9</v>
      </c>
      <c r="E37" s="2" t="s">
        <v>9</v>
      </c>
      <c r="F37" s="2" t="s">
        <v>9</v>
      </c>
      <c r="G37" s="2" t="s">
        <v>9</v>
      </c>
      <c r="H37" s="2" t="s">
        <v>9</v>
      </c>
      <c r="I37" s="2" t="s">
        <v>9</v>
      </c>
      <c r="J37" s="2" t="s">
        <v>9</v>
      </c>
      <c r="K37" s="2" t="s">
        <v>9</v>
      </c>
      <c r="L37" s="2" t="s">
        <v>9</v>
      </c>
      <c r="M37" s="2" t="s">
        <v>9</v>
      </c>
      <c r="N37" s="28"/>
      <c r="O37" s="1"/>
    </row>
    <row r="38" spans="1:15" ht="12.75">
      <c r="A38" s="31"/>
      <c r="B38" s="33"/>
      <c r="C38" s="2" t="s">
        <v>8</v>
      </c>
      <c r="D38" s="4">
        <f aca="true" t="shared" si="0" ref="D38:M38">D34*100/D6</f>
        <v>3.0913847462398327</v>
      </c>
      <c r="E38" s="4">
        <f t="shared" si="0"/>
        <v>2.9973381673632007</v>
      </c>
      <c r="F38" s="4">
        <f t="shared" si="0"/>
        <v>3.1520493467040054</v>
      </c>
      <c r="G38" s="4">
        <f t="shared" si="0"/>
        <v>3.0884454788541795</v>
      </c>
      <c r="H38" s="4">
        <f t="shared" si="0"/>
        <v>2.8736293554997276</v>
      </c>
      <c r="I38" s="4">
        <f>I34*100/I6</f>
        <v>2.74887574613318</v>
      </c>
      <c r="J38" s="4">
        <f>J34*100/J6</f>
        <v>2.8292301356777503</v>
      </c>
      <c r="K38" s="4">
        <f>K34*100/K6</f>
        <v>6.429835132253797</v>
      </c>
      <c r="L38" s="4">
        <f>L34*100/L6</f>
        <v>6.3181459788240595</v>
      </c>
      <c r="M38" s="4">
        <f t="shared" si="0"/>
        <v>3.150101105397016</v>
      </c>
      <c r="N38" s="28"/>
      <c r="O38" s="1"/>
    </row>
    <row r="39" spans="1:15" ht="13.5" thickBot="1">
      <c r="A39" s="34"/>
      <c r="B39" s="35"/>
      <c r="C39" s="10" t="s">
        <v>5</v>
      </c>
      <c r="D39" s="11" t="s">
        <v>9</v>
      </c>
      <c r="E39" s="11" t="s">
        <v>9</v>
      </c>
      <c r="F39" s="11" t="s">
        <v>9</v>
      </c>
      <c r="G39" s="11" t="s">
        <v>9</v>
      </c>
      <c r="H39" s="11">
        <f>H35*100/H6</f>
        <v>0.3616647394162108</v>
      </c>
      <c r="I39" s="11">
        <f>I35*100/I6</f>
        <v>0.5811019459942629</v>
      </c>
      <c r="J39" s="11">
        <f>J35*100/J6</f>
        <v>0.45374584060814727</v>
      </c>
      <c r="K39" s="11">
        <f>K35*100/K6</f>
        <v>0.05947290203916576</v>
      </c>
      <c r="L39" s="11">
        <f>L35*100/L6</f>
        <v>0</v>
      </c>
      <c r="M39" s="11" t="s">
        <v>9</v>
      </c>
      <c r="N39" s="29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8:13" ht="12.75">
      <c r="H41" s="13"/>
      <c r="I41" s="13"/>
      <c r="J41" s="13"/>
      <c r="K41" s="13"/>
      <c r="L41" s="13"/>
      <c r="M41" s="13"/>
    </row>
    <row r="44" spans="4:6" ht="12.75">
      <c r="D44" s="13"/>
      <c r="E44" s="13"/>
      <c r="F44" s="13"/>
    </row>
    <row r="45" ht="12.75">
      <c r="E45" s="13"/>
    </row>
  </sheetData>
  <mergeCells count="24">
    <mergeCell ref="N32:N39"/>
    <mergeCell ref="A28:A31"/>
    <mergeCell ref="B28:B31"/>
    <mergeCell ref="N28:N31"/>
    <mergeCell ref="A32:A35"/>
    <mergeCell ref="B32:B35"/>
    <mergeCell ref="A36:A39"/>
    <mergeCell ref="B36:B39"/>
    <mergeCell ref="A20:A23"/>
    <mergeCell ref="B20:B23"/>
    <mergeCell ref="N20:N27"/>
    <mergeCell ref="A24:A27"/>
    <mergeCell ref="B24:B27"/>
    <mergeCell ref="A16:A19"/>
    <mergeCell ref="B16:B19"/>
    <mergeCell ref="N4:N11"/>
    <mergeCell ref="N12:N19"/>
    <mergeCell ref="A1:N1"/>
    <mergeCell ref="B4:B7"/>
    <mergeCell ref="A4:A7"/>
    <mergeCell ref="A12:A15"/>
    <mergeCell ref="B12:B15"/>
    <mergeCell ref="A8:A11"/>
    <mergeCell ref="B8:B11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Roman Stasyuk</cp:lastModifiedBy>
  <cp:lastPrinted>2013-05-13T07:03:28Z</cp:lastPrinted>
  <dcterms:created xsi:type="dcterms:W3CDTF">2013-05-13T05:40:06Z</dcterms:created>
  <dcterms:modified xsi:type="dcterms:W3CDTF">2019-04-04T07:24:24Z</dcterms:modified>
  <cp:category/>
  <cp:version/>
  <cp:contentType/>
  <cp:contentStatus/>
</cp:coreProperties>
</file>